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5" i="1"/>
  <c r="I20"/>
  <c r="I15"/>
  <c r="H6"/>
  <c r="H5"/>
  <c r="E25"/>
  <c r="E20"/>
  <c r="E12"/>
  <c r="E6"/>
  <c r="I9" l="1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<sst xmlns="http://schemas.openxmlformats.org/spreadsheetml/2006/main" count="93" uniqueCount="81">
  <si>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</si>
  <si>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</si>
  <si>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</si>
  <si>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</si>
  <si>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</si>
  <si>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</si>
  <si>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</si>
  <si>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</si>
  <si>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</si>
  <si>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</si>
  <si>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</si>
  <si>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</si>
  <si>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</si>
  <si>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</si>
  <si>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</si>
  <si>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</si>
  <si>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</si>
  <si>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</si>
  <si>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</si>
  <si>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</si>
  <si>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</si>
  <si>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</si>
  <si>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</si>
  <si>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</si>
  <si>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</si>
  <si>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</si>
  <si>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</si>
  <si>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</si>
  <si>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</si>
  <si>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</si>
  <si>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</si>
  <si>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</si>
  <si>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</si>
  <si>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</si>
  <si>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</si>
  <si>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</si>
  <si>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</si>
  <si>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</si>
  <si>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</si>
  <si>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</si>
  <si>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</si>
  <si>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</si>
  <si>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</si>
  <si>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</si>
  <si>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</si>
  <si>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</si>
  <si>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</si>
  <si>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</si>
  <si>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</si>
  <si>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</si>
  <si>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</si>
  <si>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</si>
  <si>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</si>
  <si>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</si>
  <si>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</si>
  <si>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</si>
  <si>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</si>
  <si>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</si>
  <si>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</si>
  <si>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</si>
  <si>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</si>
  <si>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</si>
  <si>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</si>
  <si>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</si>
  <si>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</si>
  <si>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</si>
  <si>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</si>
  <si>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</si>
  <si>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</si>
  <si>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</si>
  <si>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</si>
  <si>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</si>
  <si>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</si>
  <si>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</si>
  <si>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</si>
  <si>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7. měsíců</t>
  </si>
  <si>
    <t>Výškopisné zaměření zájmového území mimo trvalé porosty (plošné a pro profily)</t>
  </si>
  <si>
    <t>Výškopisné zaměření zájmového území v trvalých porostech vč. lesních (plošné a pro profily)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</si>
  <si>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</si>
  <si>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šetření v terénu bude provedeno nejpozději do 15.11.2014</t>
  </si>
  <si>
    <t>9.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</si>
</sst>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14" fontId="7" fillId="3" borderId="44" xfId="0" applyNumberFormat="1" applyFont="1" applyFill="1" applyBorder="1" applyAlignment="1" applyProtection="1">
      <alignment horizontal="right" vertical="top" wrapText="1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4" fontId="7" fillId="5" borderId="44" xfId="0" applyNumberFormat="1" applyFont="1" applyFill="1" applyBorder="1" applyAlignment="1">
      <alignment horizontal="right" vertical="top" wrapText="1"/>
    </xf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29" xfId="0" applyNumberFormat="1" applyFont="1" applyFill="1" applyBorder="1" applyAlignment="1" applyProtection="1">
      <alignment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14" fontId="7" fillId="3" borderId="28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0" zoomScaleSheetLayoutView="75" zoomScalePageLayoutView="91" workbookViewId="0">
      <selection activeCell="E7" sqref="E7:E10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6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7" t="s">
        <v>5</v>
      </c>
      <c r="F2" s="14" t="s">
        <v>4</v>
      </c>
      <c r="G2" s="14" t="s">
        <v>6</v>
      </c>
      <c r="H2" s="56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80">
        <v>528</v>
      </c>
      <c r="F4" s="48"/>
      <c r="G4" s="48"/>
      <c r="H4" s="66">
        <v>41851</v>
      </c>
      <c r="I4" s="67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80">
        <v>11</v>
      </c>
      <c r="F5" s="48"/>
      <c r="G5" s="48"/>
      <c r="H5" s="66">
        <f>$H$4</f>
        <v>41851</v>
      </c>
      <c r="I5" s="67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2">
        <f>E4</f>
        <v>528</v>
      </c>
      <c r="F6" s="48"/>
      <c r="G6" s="48"/>
      <c r="H6" s="66">
        <f>$H$4</f>
        <v>41851</v>
      </c>
      <c r="I6" s="67" t="s">
        <v>51</v>
      </c>
    </row>
    <row r="7" spans="2:9" s="4" customFormat="1" ht="82.8">
      <c r="B7" s="43" t="s">
        <v>58</v>
      </c>
      <c r="C7" s="18" t="s">
        <v>52</v>
      </c>
      <c r="D7" s="137" t="s">
        <v>35</v>
      </c>
      <c r="E7" s="140">
        <v>335</v>
      </c>
      <c r="F7" s="143"/>
      <c r="G7" s="143"/>
      <c r="H7" s="69">
        <v>42155</v>
      </c>
      <c r="I7" s="75" t="s">
        <v>79</v>
      </c>
    </row>
    <row r="8" spans="2:9" s="4" customFormat="1" ht="69">
      <c r="B8" s="43" t="s">
        <v>59</v>
      </c>
      <c r="C8" s="18" t="s">
        <v>53</v>
      </c>
      <c r="D8" s="138"/>
      <c r="E8" s="141"/>
      <c r="F8" s="144"/>
      <c r="G8" s="144"/>
      <c r="H8" s="70"/>
      <c r="I8" s="76"/>
    </row>
    <row r="9" spans="2:9" s="42" customFormat="1" ht="82.8">
      <c r="B9" s="43" t="s">
        <v>60</v>
      </c>
      <c r="C9" s="18" t="s">
        <v>54</v>
      </c>
      <c r="D9" s="138"/>
      <c r="E9" s="141"/>
      <c r="F9" s="144"/>
      <c r="G9" s="144"/>
      <c r="H9" s="131" t="s">
        <v>72</v>
      </c>
      <c r="I9" s="89">
        <f>I20</f>
        <v>42781</v>
      </c>
    </row>
    <row r="10" spans="2:9" s="42" customFormat="1" ht="69">
      <c r="B10" s="43" t="s">
        <v>61</v>
      </c>
      <c r="C10" s="18" t="s">
        <v>55</v>
      </c>
      <c r="D10" s="139"/>
      <c r="E10" s="142"/>
      <c r="F10" s="145"/>
      <c r="G10" s="145"/>
      <c r="H10" s="132"/>
      <c r="I10" s="81" t="s">
        <v>71</v>
      </c>
    </row>
    <row r="11" spans="2:9" s="4" customFormat="1" ht="27.6">
      <c r="B11" s="17" t="s">
        <v>15</v>
      </c>
      <c r="C11" s="18" t="s">
        <v>78</v>
      </c>
      <c r="D11" s="19" t="s">
        <v>34</v>
      </c>
      <c r="E11" s="77" t="s">
        <v>49</v>
      </c>
      <c r="F11" s="77" t="s">
        <v>49</v>
      </c>
      <c r="G11" s="77" t="s">
        <v>50</v>
      </c>
      <c r="H11" s="77" t="s">
        <v>49</v>
      </c>
      <c r="I11" s="68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80">
        <f>E4</f>
        <v>528</v>
      </c>
      <c r="F12" s="48"/>
      <c r="G12" s="48"/>
      <c r="H12" s="71" t="s">
        <v>67</v>
      </c>
      <c r="I12" s="74">
        <f>I15</f>
        <v>42460</v>
      </c>
    </row>
    <row r="13" spans="2:9" s="4" customFormat="1" ht="15" customHeight="1">
      <c r="B13" s="20"/>
      <c r="C13" s="135" t="s">
        <v>62</v>
      </c>
      <c r="D13" s="117"/>
      <c r="E13" s="117"/>
      <c r="F13" s="136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3"/>
      <c r="F14" s="23"/>
      <c r="G14" s="23"/>
      <c r="H14" s="60"/>
      <c r="I14" s="61"/>
    </row>
    <row r="15" spans="2:9" s="6" customFormat="1" ht="48.75" customHeight="1">
      <c r="B15" s="88" t="s">
        <v>17</v>
      </c>
      <c r="C15" s="24" t="s">
        <v>74</v>
      </c>
      <c r="D15" s="146" t="s">
        <v>34</v>
      </c>
      <c r="E15" s="148">
        <v>567</v>
      </c>
      <c r="F15" s="129"/>
      <c r="G15" s="129"/>
      <c r="H15" s="131" t="s">
        <v>75</v>
      </c>
      <c r="I15" s="128">
        <f>H7+305</f>
        <v>42460</v>
      </c>
    </row>
    <row r="16" spans="2:9" s="6" customFormat="1" ht="27.6">
      <c r="B16" s="26" t="s">
        <v>18</v>
      </c>
      <c r="C16" s="18" t="s">
        <v>76</v>
      </c>
      <c r="D16" s="138"/>
      <c r="E16" s="120"/>
      <c r="F16" s="130"/>
      <c r="G16" s="130"/>
      <c r="H16" s="133"/>
      <c r="I16" s="122"/>
    </row>
    <row r="17" spans="2:14" s="6" customFormat="1" ht="41.4">
      <c r="B17" s="26"/>
      <c r="C17" s="18" t="s">
        <v>77</v>
      </c>
      <c r="D17" s="138"/>
      <c r="E17" s="120"/>
      <c r="F17" s="130"/>
      <c r="G17" s="130"/>
      <c r="H17" s="133"/>
      <c r="I17" s="122"/>
    </row>
    <row r="18" spans="2:14" s="6" customFormat="1" ht="41.4">
      <c r="B18" s="26" t="s">
        <v>36</v>
      </c>
      <c r="C18" s="18" t="s">
        <v>37</v>
      </c>
      <c r="D18" s="138"/>
      <c r="E18" s="120"/>
      <c r="F18" s="130"/>
      <c r="G18" s="130"/>
      <c r="H18" s="133"/>
      <c r="I18" s="122"/>
    </row>
    <row r="19" spans="2:14" s="4" customFormat="1" ht="69">
      <c r="B19" s="26" t="s">
        <v>38</v>
      </c>
      <c r="C19" s="18" t="s">
        <v>39</v>
      </c>
      <c r="D19" s="147"/>
      <c r="E19" s="120"/>
      <c r="F19" s="130"/>
      <c r="G19" s="130"/>
      <c r="H19" s="132"/>
      <c r="I19" s="122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20">
        <f>E4</f>
        <v>528</v>
      </c>
      <c r="F20" s="130"/>
      <c r="G20" s="130"/>
      <c r="H20" s="131" t="s">
        <v>80</v>
      </c>
      <c r="I20" s="122">
        <f>I15+321</f>
        <v>42781</v>
      </c>
    </row>
    <row r="21" spans="2:14" s="11" customFormat="1" ht="27.6">
      <c r="B21" s="27" t="s">
        <v>42</v>
      </c>
      <c r="C21" s="28" t="s">
        <v>43</v>
      </c>
      <c r="D21" s="119"/>
      <c r="E21" s="121"/>
      <c r="F21" s="134"/>
      <c r="G21" s="134"/>
      <c r="H21" s="132"/>
      <c r="I21" s="123"/>
    </row>
    <row r="22" spans="2:14" s="4" customFormat="1" ht="15" customHeight="1">
      <c r="B22" s="29"/>
      <c r="C22" s="116" t="s">
        <v>44</v>
      </c>
      <c r="D22" s="117"/>
      <c r="E22" s="117"/>
      <c r="F22" s="117"/>
      <c r="G22" s="45"/>
      <c r="H22" s="62"/>
      <c r="I22" s="63"/>
    </row>
    <row r="23" spans="2:14" s="6" customFormat="1" ht="24.9" customHeight="1">
      <c r="B23" s="41" t="s">
        <v>2</v>
      </c>
      <c r="C23" s="117" t="s">
        <v>7</v>
      </c>
      <c r="D23" s="117"/>
      <c r="E23" s="117"/>
      <c r="F23" s="117"/>
      <c r="G23" s="124"/>
      <c r="H23" s="125"/>
      <c r="I23" s="126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8">
        <v>140</v>
      </c>
      <c r="F24" s="50"/>
      <c r="G24" s="51"/>
      <c r="H24" s="71" t="s">
        <v>68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9">
        <f>E4</f>
        <v>528</v>
      </c>
      <c r="F25" s="52"/>
      <c r="G25" s="53"/>
      <c r="H25" s="69" t="s">
        <v>69</v>
      </c>
      <c r="I25" s="73">
        <f>I20+181</f>
        <v>42962</v>
      </c>
    </row>
    <row r="26" spans="2:14" s="4" customFormat="1" ht="30" customHeight="1">
      <c r="B26" s="35"/>
      <c r="C26" s="116" t="s">
        <v>21</v>
      </c>
      <c r="D26" s="117"/>
      <c r="E26" s="117"/>
      <c r="F26" s="117"/>
      <c r="G26" s="54"/>
      <c r="H26" s="64"/>
      <c r="I26" s="65"/>
    </row>
    <row r="27" spans="2:14" ht="156" customHeight="1" thickBot="1">
      <c r="B27" s="127" t="s">
        <v>65</v>
      </c>
      <c r="C27" s="127"/>
      <c r="D27" s="127"/>
      <c r="E27" s="127"/>
      <c r="F27" s="127"/>
      <c r="G27" s="127"/>
      <c r="H27" s="127"/>
      <c r="I27" s="127"/>
      <c r="N27" s="2"/>
    </row>
    <row r="28" spans="2:14" s="7" customFormat="1" ht="19.5" customHeight="1">
      <c r="B28" s="113" t="s">
        <v>11</v>
      </c>
      <c r="C28" s="114"/>
      <c r="D28" s="114"/>
      <c r="E28" s="114"/>
      <c r="F28" s="114"/>
      <c r="G28" s="114"/>
      <c r="H28" s="114"/>
      <c r="I28" s="115"/>
    </row>
    <row r="29" spans="2:14" s="7" customFormat="1" ht="17.25" customHeight="1">
      <c r="B29" s="96" t="s">
        <v>64</v>
      </c>
      <c r="C29" s="97"/>
      <c r="D29" s="97"/>
      <c r="E29" s="97"/>
      <c r="F29" s="98"/>
      <c r="G29" s="90"/>
      <c r="H29" s="91"/>
      <c r="I29" s="102"/>
    </row>
    <row r="30" spans="2:14" s="7" customFormat="1" ht="17.25" customHeight="1">
      <c r="B30" s="110" t="s">
        <v>46</v>
      </c>
      <c r="C30" s="111"/>
      <c r="D30" s="111"/>
      <c r="E30" s="111"/>
      <c r="F30" s="112"/>
      <c r="G30" s="90"/>
      <c r="H30" s="91"/>
      <c r="I30" s="102"/>
    </row>
    <row r="31" spans="2:14" s="7" customFormat="1" ht="33.75" customHeight="1">
      <c r="B31" s="110" t="s">
        <v>30</v>
      </c>
      <c r="C31" s="111"/>
      <c r="D31" s="111"/>
      <c r="E31" s="111"/>
      <c r="F31" s="112"/>
      <c r="G31" s="90"/>
      <c r="H31" s="91"/>
      <c r="I31" s="102"/>
    </row>
    <row r="32" spans="2:14" s="7" customFormat="1" ht="17.25" customHeight="1">
      <c r="B32" s="108" t="s">
        <v>31</v>
      </c>
      <c r="C32" s="109"/>
      <c r="D32" s="109"/>
      <c r="E32" s="109"/>
      <c r="F32" s="109"/>
      <c r="G32" s="90"/>
      <c r="H32" s="91"/>
      <c r="I32" s="102"/>
    </row>
    <row r="33" spans="2:9" s="7" customFormat="1" ht="17.25" customHeight="1">
      <c r="B33" s="110" t="s">
        <v>32</v>
      </c>
      <c r="C33" s="111"/>
      <c r="D33" s="111"/>
      <c r="E33" s="111"/>
      <c r="F33" s="112"/>
      <c r="G33" s="90"/>
      <c r="H33" s="91"/>
      <c r="I33" s="102"/>
    </row>
    <row r="34" spans="2:9" s="8" customFormat="1" ht="17.25" customHeight="1">
      <c r="B34" s="105" t="s">
        <v>33</v>
      </c>
      <c r="C34" s="106"/>
      <c r="D34" s="106"/>
      <c r="E34" s="106"/>
      <c r="F34" s="107"/>
      <c r="G34" s="100"/>
      <c r="H34" s="101"/>
      <c r="I34" s="103"/>
    </row>
    <row r="35" spans="2:9" ht="14.25" customHeight="1">
      <c r="B35" s="10"/>
      <c r="C35" s="104"/>
      <c r="D35" s="104"/>
      <c r="E35" s="104"/>
      <c r="F35" s="104"/>
      <c r="G35" s="104"/>
      <c r="H35" s="104"/>
      <c r="I35" s="104"/>
    </row>
    <row r="36" spans="2:9" ht="12.75" customHeight="1">
      <c r="B36" s="10"/>
      <c r="C36" s="104"/>
      <c r="D36" s="104"/>
      <c r="E36" s="104"/>
      <c r="F36" s="104"/>
      <c r="G36" s="104"/>
      <c r="H36" s="104"/>
      <c r="I36" s="104"/>
    </row>
    <row r="37" spans="2:9" ht="15" customHeight="1">
      <c r="B37" s="10"/>
      <c r="C37" s="104"/>
      <c r="D37" s="104"/>
      <c r="E37" s="104"/>
      <c r="F37" s="104"/>
      <c r="G37" s="104"/>
      <c r="H37" s="104"/>
      <c r="I37" s="104"/>
    </row>
    <row r="38" spans="2:9" ht="15" customHeight="1">
      <c r="C38" s="46" t="s">
        <v>22</v>
      </c>
      <c r="D38" s="47"/>
      <c r="E38" s="84"/>
      <c r="F38" s="47"/>
      <c r="G38" s="47"/>
      <c r="H38" s="47"/>
      <c r="I38" s="47"/>
    </row>
    <row r="39" spans="2:9" ht="15" customHeight="1">
      <c r="C39" s="4"/>
      <c r="D39" s="5"/>
      <c r="E39" s="85"/>
      <c r="H39" s="44"/>
    </row>
    <row r="40" spans="2:9" ht="15" customHeight="1">
      <c r="C40" s="94" t="s">
        <v>23</v>
      </c>
      <c r="D40" s="94"/>
      <c r="E40" s="95" t="s">
        <v>24</v>
      </c>
      <c r="F40" s="95"/>
      <c r="G40" s="95"/>
      <c r="H40" s="95"/>
      <c r="I40" s="95"/>
    </row>
    <row r="41" spans="2:9" ht="15" customHeight="1">
      <c r="C41" s="4"/>
      <c r="D41" s="5"/>
      <c r="E41" s="99" t="s">
        <v>26</v>
      </c>
      <c r="F41" s="99"/>
      <c r="G41" s="99"/>
      <c r="H41" s="99"/>
      <c r="I41" s="99"/>
    </row>
    <row r="42" spans="2:9" ht="15" customHeight="1">
      <c r="C42" s="42" t="s">
        <v>56</v>
      </c>
      <c r="D42" s="5"/>
      <c r="E42" s="99"/>
      <c r="F42" s="99"/>
      <c r="G42" s="99"/>
      <c r="H42" s="99"/>
      <c r="I42" s="99"/>
    </row>
    <row r="43" spans="2:9" ht="15" customHeight="1">
      <c r="C43" s="4" t="s">
        <v>25</v>
      </c>
      <c r="D43" s="5"/>
      <c r="E43" s="99"/>
      <c r="F43" s="99"/>
      <c r="G43" s="99"/>
      <c r="H43" s="99"/>
      <c r="I43" s="99"/>
    </row>
    <row r="44" spans="2:9" ht="15" customHeight="1">
      <c r="C44" s="92" t="s">
        <v>57</v>
      </c>
      <c r="D44" s="92"/>
      <c r="E44" s="93" t="s">
        <v>27</v>
      </c>
      <c r="F44" s="93"/>
      <c r="G44" s="93"/>
      <c r="H44" s="93"/>
      <c r="I44" s="93"/>
    </row>
  </sheetData>
  <sheetProtection password="C79A" sheet="1" objects="1" scenarios="1"/>
  <dataConsolidate/>
  <mergeCells count="45"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G29:H29"/>
    <mergeCell ref="G30:H30"/>
    <mergeCell ref="G31:H31"/>
    <mergeCell ref="G32:H32"/>
    <mergeCell ref="G33:H33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>&amp;R&amp;"Times New Roman,Tučné"&amp;12Příloha č. 1 ke SOD č. obj. .........., č. zhotov. ............ - KoPÚ &amp;KFF0000Mostiště+Svinná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2013-08-26T13:42:47Z</dcterms:modified>
</cp:coreProperties>
</file>